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0 Oktobar\"/>
    </mc:Choice>
  </mc:AlternateContent>
  <xr:revisionPtr revIDLastSave="0" documentId="13_ncr:1_{C8EF594C-2A07-49F5-A130-822F751068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6" i="1" l="1"/>
  <c r="C18" i="1"/>
  <c r="B20" i="1" l="1"/>
</calcChain>
</file>

<file path=xl/sharedStrings.xml><?xml version="1.0" encoding="utf-8"?>
<sst xmlns="http://schemas.openxmlformats.org/spreadsheetml/2006/main" count="65" uniqueCount="55">
  <si>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</si>
  <si>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</si>
  <si>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</si>
  <si>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</si>
  <si>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</si>
  <si>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</si>
  <si>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</si>
  <si>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</si>
  <si>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</si>
  <si>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</si>
  <si>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</si>
  <si>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</si>
  <si>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</si>
  <si>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</si>
  <si>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</si>
  <si>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</si>
  <si>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</si>
  <si>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</si>
  <si>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</si>
  <si>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</si>
  <si>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</si>
  <si>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</si>
  <si>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</si>
  <si>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</si>
  <si>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</si>
  <si>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</si>
  <si>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</si>
  <si>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</si>
  <si>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</si>
  <si>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</si>
  <si>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</si>
  <si>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</si>
  <si>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</si>
  <si>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</si>
  <si>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</si>
  <si>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</si>
  <si>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</si>
  <si>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</si>
  <si>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</si>
  <si>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</si>
  <si>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16.10.2023.</t>
  </si>
  <si>
    <t>17.10.2023.</t>
  </si>
  <si>
    <t>IZVOD  BR. 227</t>
  </si>
  <si>
    <t>RFZO - SOLIDARNA POMOĆ 07K</t>
  </si>
  <si>
    <t>RFZO - LEKOVI071</t>
  </si>
  <si>
    <t>RFZO - CITOSTATICI 073</t>
  </si>
  <si>
    <t>RFZO - DIJALIZA 080</t>
  </si>
  <si>
    <t>RFZO - UGRADNI MATERIJAL ORTOPEDIJA 077</t>
  </si>
  <si>
    <t>RFZO - OSTALI UGRADNI MATERIJAL 084</t>
  </si>
  <si>
    <t>RFZO - ENERGENTI 07C</t>
  </si>
  <si>
    <t>ZAVOD ZA TRANSFUZIJU NIŠ - KRV 076</t>
  </si>
  <si>
    <t>PLANET BIKE</t>
  </si>
  <si>
    <t>PROVIZIJA UPRAVE ZA TREZOR 07F</t>
  </si>
  <si>
    <t>PREKRŠAJNI SUD BEOGRAD - OBUSTAVA PLATE 07A 10-2023 07A</t>
  </si>
  <si>
    <t>MARKONIS NIŠ - IF18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</si>
</sst>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38" fillId="3" borderId="0" applyNumberFormat="0" applyBorder="0" applyAlignment="0" applyProtection="0"/>
    <xf numFmtId="0" fontId="42" fillId="6" borderId="4" applyNumberFormat="0" applyAlignment="0" applyProtection="0"/>
    <xf numFmtId="0" fontId="44" fillId="7" borderId="7" applyNumberFormat="0" applyAlignment="0" applyProtection="0"/>
    <xf numFmtId="0" fontId="4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0" fillId="5" borderId="4" applyNumberFormat="0" applyAlignment="0" applyProtection="0"/>
    <xf numFmtId="0" fontId="43" fillId="0" borderId="6" applyNumberFormat="0" applyFill="0" applyAlignment="0" applyProtection="0"/>
    <xf numFmtId="0" fontId="39" fillId="4" borderId="0" applyNumberFormat="0" applyBorder="0" applyAlignment="0" applyProtection="0"/>
    <xf numFmtId="0" fontId="23" fillId="8" borderId="8" applyNumberFormat="0" applyFont="0" applyAlignment="0" applyProtection="0"/>
    <xf numFmtId="0" fontId="41" fillId="6" borderId="5" applyNumberFormat="0" applyAlignment="0" applyProtection="0"/>
    <xf numFmtId="0" fontId="3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48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</cellStyleXfs>
  <cellXfs count="19">
    <xf numFmtId="0" fontId="0" fillId="0" borderId="0" xfId="0"/>
    <xf numFmtId="0" fontId="49" fillId="0" borderId="0" xfId="0" applyFont="1"/>
    <xf numFmtId="4" fontId="50" fillId="0" borderId="0" xfId="0" applyNumberFormat="1" applyFont="1" applyAlignment="1">
      <alignment horizontal="right"/>
    </xf>
    <xf numFmtId="164" fontId="50" fillId="0" borderId="0" xfId="0" applyNumberFormat="1" applyFont="1" applyAlignment="1">
      <alignment horizontal="right"/>
    </xf>
    <xf numFmtId="0" fontId="50" fillId="0" borderId="0" xfId="0" applyFont="1"/>
    <xf numFmtId="4" fontId="32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49" fillId="0" borderId="0" xfId="0" applyNumberFormat="1" applyFont="1" applyAlignment="1">
      <alignment horizontal="right"/>
    </xf>
    <xf numFmtId="4" fontId="50" fillId="0" borderId="0" xfId="0" applyNumberFormat="1" applyFont="1"/>
    <xf numFmtId="4" fontId="49" fillId="0" borderId="10" xfId="0" applyNumberFormat="1" applyFont="1" applyBorder="1" applyAlignment="1">
      <alignment horizontal="right"/>
    </xf>
    <xf numFmtId="4" fontId="49" fillId="0" borderId="12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 horizontal="right"/>
    </xf>
    <xf numFmtId="0" fontId="49" fillId="0" borderId="13" xfId="0" applyFont="1" applyBorder="1"/>
    <xf numFmtId="0" fontId="32" fillId="0" borderId="0" xfId="8" applyFont="1"/>
    <xf numFmtId="0" fontId="4" fillId="0" borderId="0" xfId="199"/>
    <xf numFmtId="4" fontId="2" fillId="0" borderId="0" xfId="199" applyNumberFormat="1" applyFont="1"/>
    <xf numFmtId="4" fontId="1" fillId="0" borderId="0" xfId="8" applyNumberFormat="1" applyFont="1" applyAlignment="1">
      <alignment horizontal="left"/>
    </xf>
    <xf numFmtId="0" fontId="1" fillId="0" borderId="0" xfId="8" applyFont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activeCell="B28" sqref="B28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41</v>
      </c>
    </row>
    <row r="6" spans="1:3" x14ac:dyDescent="0.25">
      <c r="A6" s="1" t="s">
        <v>42</v>
      </c>
    </row>
    <row r="7" spans="1:3" x14ac:dyDescent="0.25">
      <c r="A7" s="4" t="s">
        <v>1</v>
      </c>
      <c r="B7" s="4" t="s">
        <v>41</v>
      </c>
      <c r="C7" s="6">
        <v>2740840.11</v>
      </c>
    </row>
    <row r="8" spans="1:3" x14ac:dyDescent="0.25">
      <c r="A8" s="4" t="s">
        <v>2</v>
      </c>
      <c r="B8" s="4" t="s">
        <v>40</v>
      </c>
      <c r="C8" s="6">
        <v>2564073.7599999998</v>
      </c>
    </row>
    <row r="9" spans="1:3" x14ac:dyDescent="0.25">
      <c r="A9" s="4" t="s">
        <v>5</v>
      </c>
      <c r="B9" s="4" t="s">
        <v>41</v>
      </c>
      <c r="C9" s="6">
        <v>9164</v>
      </c>
    </row>
    <row r="10" spans="1:3" x14ac:dyDescent="0.25">
      <c r="A10" s="4" t="s">
        <v>43</v>
      </c>
      <c r="B10" s="4" t="s">
        <v>41</v>
      </c>
      <c r="C10" s="6">
        <v>251343</v>
      </c>
    </row>
    <row r="11" spans="1:3" x14ac:dyDescent="0.25">
      <c r="A11" s="4" t="s">
        <v>44</v>
      </c>
      <c r="B11" s="4" t="s">
        <v>41</v>
      </c>
      <c r="C11" s="6">
        <v>44506</v>
      </c>
    </row>
    <row r="12" spans="1:3" x14ac:dyDescent="0.25">
      <c r="A12" s="4" t="s">
        <v>45</v>
      </c>
      <c r="B12" s="4" t="s">
        <v>41</v>
      </c>
      <c r="C12" s="6">
        <v>374000</v>
      </c>
    </row>
    <row r="13" spans="1:3" x14ac:dyDescent="0.25">
      <c r="A13" s="4" t="s">
        <v>46</v>
      </c>
      <c r="B13" s="4" t="s">
        <v>41</v>
      </c>
      <c r="C13" s="6">
        <v>58776</v>
      </c>
    </row>
    <row r="14" spans="1:3" x14ac:dyDescent="0.25">
      <c r="A14" s="4" t="s">
        <v>47</v>
      </c>
      <c r="B14" s="4" t="s">
        <v>41</v>
      </c>
      <c r="C14" s="6">
        <v>303930</v>
      </c>
    </row>
    <row r="15" spans="1:3" x14ac:dyDescent="0.25">
      <c r="A15" s="4" t="s">
        <v>48</v>
      </c>
      <c r="B15" s="4" t="s">
        <v>41</v>
      </c>
      <c r="C15" s="6">
        <v>226490</v>
      </c>
    </row>
    <row r="16" spans="1:3" x14ac:dyDescent="0.25">
      <c r="A16" s="4" t="s">
        <v>49</v>
      </c>
      <c r="B16" s="4" t="s">
        <v>41</v>
      </c>
      <c r="C16" s="6">
        <v>866027.64</v>
      </c>
    </row>
    <row r="17" spans="1:5" x14ac:dyDescent="0.25">
      <c r="A17" s="4" t="s">
        <v>39</v>
      </c>
      <c r="B17" s="4" t="s">
        <v>41</v>
      </c>
      <c r="C17" s="6">
        <v>1957470.29</v>
      </c>
    </row>
    <row r="18" spans="1:5" x14ac:dyDescent="0.25">
      <c r="B18" s="9"/>
      <c r="C18" s="5">
        <f>C8+C9+C10+C11+C12+C13+C14+C15+C16-C17</f>
        <v>2740840.1099999994</v>
      </c>
      <c r="E18" s="9"/>
    </row>
    <row r="19" spans="1:5" x14ac:dyDescent="0.25">
      <c r="B19" s="9"/>
      <c r="C19" s="5"/>
    </row>
    <row r="20" spans="1:5" x14ac:dyDescent="0.25">
      <c r="A20" s="14" t="s">
        <v>6</v>
      </c>
      <c r="B20" s="8" t="str">
        <f>A4</f>
        <v>17.10.2023.</v>
      </c>
      <c r="C20" s="7"/>
    </row>
    <row r="21" spans="1:5" x14ac:dyDescent="0.25">
      <c r="A21" s="17" t="s">
        <v>50</v>
      </c>
      <c r="B21" s="9">
        <v>1835951.57</v>
      </c>
      <c r="C21" s="4"/>
    </row>
    <row r="22" spans="1:5" x14ac:dyDescent="0.25">
      <c r="A22" s="17" t="s">
        <v>54</v>
      </c>
      <c r="B22" s="4">
        <v>37620</v>
      </c>
      <c r="C22" s="4"/>
    </row>
    <row r="23" spans="1:5" x14ac:dyDescent="0.25">
      <c r="A23" s="17" t="s">
        <v>51</v>
      </c>
      <c r="B23" s="4">
        <v>8806.26</v>
      </c>
      <c r="C23" s="4"/>
    </row>
    <row r="24" spans="1:5" x14ac:dyDescent="0.25">
      <c r="A24" s="18" t="s">
        <v>53</v>
      </c>
      <c r="B24" s="2">
        <v>4000</v>
      </c>
      <c r="C24" s="7"/>
    </row>
    <row r="25" spans="1:5" x14ac:dyDescent="0.25">
      <c r="A25" s="18" t="s">
        <v>52</v>
      </c>
      <c r="B25" s="2">
        <v>71092.460000000006</v>
      </c>
      <c r="C25" s="7"/>
    </row>
    <row r="26" spans="1:5" x14ac:dyDescent="0.25">
      <c r="A26" s="14"/>
      <c r="B26" s="8">
        <f>SUM(B21:B25)</f>
        <v>1957470.29</v>
      </c>
      <c r="C26" s="7"/>
    </row>
    <row r="27" spans="1:5" x14ac:dyDescent="0.25">
      <c r="A27" s="14"/>
      <c r="B27" s="16"/>
    </row>
    <row r="28" spans="1:5" x14ac:dyDescent="0.25">
      <c r="A28" s="15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2023-10-18T06:13:23Z</dcterms:modified>
</cp:coreProperties>
</file>